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" i="1" l="1"/>
  <c r="C12" i="1" l="1"/>
  <c r="D12" i="1" l="1"/>
</calcChain>
</file>

<file path=xl/sharedStrings.xml><?xml version="1.0" encoding="utf-8"?>
<sst xmlns="http://schemas.openxmlformats.org/spreadsheetml/2006/main" count="37" uniqueCount="25">
  <si>
    <t>Раздел 1</t>
  </si>
  <si>
    <t>Ремонт конструктивных элементов</t>
  </si>
  <si>
    <t>Раздел 2</t>
  </si>
  <si>
    <t>Ремонт и обслуживание внутридомового инженерного оборудования</t>
  </si>
  <si>
    <t>Раздел 3</t>
  </si>
  <si>
    <t>Раздел 4</t>
  </si>
  <si>
    <t>Расходы на управление жилищным фондом</t>
  </si>
  <si>
    <t>Раздел 5</t>
  </si>
  <si>
    <t>Общие эксплутационные расходы</t>
  </si>
  <si>
    <t>Итого</t>
  </si>
  <si>
    <t>Работы и услуги по содержанию иного общего имущества в МКД (уборка придомовой территории и контейнерных площадок)</t>
  </si>
  <si>
    <t xml:space="preserve">Работы по управлению и содержанию МКД по адресу: г. Ялта,  </t>
  </si>
  <si>
    <t>23 к.3</t>
  </si>
  <si>
    <t>Работы по управлению МКД</t>
  </si>
  <si>
    <t>Мастер Участка МУП "РЭО-1"</t>
  </si>
  <si>
    <t>-</t>
  </si>
  <si>
    <t>Экономист МУП "РЭО-1"</t>
  </si>
  <si>
    <t>Бухгалтер МУП "РЭО-1"</t>
  </si>
  <si>
    <t>НДС - 18%</t>
  </si>
  <si>
    <t>ул. Украинская 5 Б</t>
  </si>
  <si>
    <t>S=1346,2 кв.м.</t>
  </si>
  <si>
    <t>Фактическая стоимость за 2017г. в  т.ч. НДС -18%</t>
  </si>
  <si>
    <t xml:space="preserve">Плановая стоимость за 2017г.  в т.ч. НДС -18% </t>
  </si>
  <si>
    <t>Задолженность по МКД на 31.12.2017г.</t>
  </si>
  <si>
    <t>Оплата за 2017г.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</si>
</sst>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tabSelected="1" workbookViewId="0">
      <selection activeCell="A2" sqref="A2:F22"/>
    </sheetView>
  </sheetViews>
  <sheetFormatPr defaultRowHeight="15" x14ac:dyDescent="0.25"/>
  <cols>
    <col min="1" max="1" width="12.5703125" customWidth="1"/>
    <col min="2" max="2" width="29.140625" customWidth="1"/>
    <col min="3" max="3" width="18.28515625" customWidth="1"/>
    <col min="4" max="4" width="20" customWidth="1"/>
    <col min="5" max="5" width="17.140625" customWidth="1"/>
    <col min="6" max="6" width="13.5703125" customWidth="1"/>
  </cols>
  <sheetData>
    <row r="2" spans="1:6" ht="15.75" x14ac:dyDescent="0.25">
      <c r="A2" s="11" t="s">
        <v>11</v>
      </c>
      <c r="B2" s="11"/>
      <c r="C2" s="11"/>
      <c r="D2" s="11"/>
      <c r="E2" s="11"/>
    </row>
    <row r="3" spans="1:6" ht="15.75" x14ac:dyDescent="0.25">
      <c r="A3" s="12" t="s">
        <v>19</v>
      </c>
      <c r="B3" s="12"/>
      <c r="C3" s="12"/>
      <c r="D3" s="12"/>
      <c r="E3" s="12"/>
    </row>
    <row r="4" spans="1:6" ht="15.75" x14ac:dyDescent="0.25">
      <c r="A4" s="4"/>
      <c r="B4" s="4"/>
      <c r="C4" s="1" t="s">
        <v>20</v>
      </c>
      <c r="D4" s="1"/>
    </row>
    <row r="5" spans="1:6" ht="84" customHeight="1" x14ac:dyDescent="0.25">
      <c r="A5" s="5"/>
      <c r="B5" s="2" t="s">
        <v>13</v>
      </c>
      <c r="C5" s="2" t="s">
        <v>21</v>
      </c>
      <c r="D5" s="2" t="s">
        <v>22</v>
      </c>
      <c r="E5" s="7" t="s">
        <v>23</v>
      </c>
      <c r="F5" s="7" t="s">
        <v>24</v>
      </c>
    </row>
    <row r="6" spans="1:6" ht="57.75" customHeight="1" x14ac:dyDescent="0.25">
      <c r="A6" s="2" t="s">
        <v>0</v>
      </c>
      <c r="B6" s="2" t="s">
        <v>1</v>
      </c>
      <c r="C6" s="2">
        <v>0</v>
      </c>
      <c r="D6" s="2">
        <v>8199.9699999999993</v>
      </c>
      <c r="E6" s="9" t="s">
        <v>15</v>
      </c>
      <c r="F6" s="9" t="s">
        <v>15</v>
      </c>
    </row>
    <row r="7" spans="1:6" ht="86.25" customHeight="1" x14ac:dyDescent="0.25">
      <c r="A7" s="2" t="s">
        <v>2</v>
      </c>
      <c r="B7" s="2" t="s">
        <v>3</v>
      </c>
      <c r="C7" s="2">
        <f>30420.11+16128.24</f>
        <v>46548.35</v>
      </c>
      <c r="D7" s="2">
        <v>32946.89</v>
      </c>
      <c r="E7" s="9" t="s">
        <v>15</v>
      </c>
      <c r="F7" s="9" t="s">
        <v>15</v>
      </c>
    </row>
    <row r="8" spans="1:6" ht="103.5" customHeight="1" x14ac:dyDescent="0.25">
      <c r="A8" s="2" t="s">
        <v>4</v>
      </c>
      <c r="B8" s="2" t="s">
        <v>10</v>
      </c>
      <c r="C8" s="2">
        <v>68094.02</v>
      </c>
      <c r="D8" s="2">
        <v>70305.56</v>
      </c>
      <c r="E8" s="9" t="s">
        <v>15</v>
      </c>
      <c r="F8" s="9" t="s">
        <v>15</v>
      </c>
    </row>
    <row r="9" spans="1:6" ht="51.75" customHeight="1" x14ac:dyDescent="0.25">
      <c r="A9" s="2" t="s">
        <v>5</v>
      </c>
      <c r="B9" s="2" t="s">
        <v>6</v>
      </c>
      <c r="C9" s="2">
        <v>18458.02</v>
      </c>
      <c r="D9" s="2">
        <v>18458.02</v>
      </c>
      <c r="E9" s="9" t="s">
        <v>15</v>
      </c>
      <c r="F9" s="9" t="s">
        <v>15</v>
      </c>
    </row>
    <row r="10" spans="1:6" ht="30.75" customHeight="1" x14ac:dyDescent="0.25">
      <c r="A10" s="2" t="s">
        <v>7</v>
      </c>
      <c r="B10" s="2" t="s">
        <v>8</v>
      </c>
      <c r="C10" s="2">
        <v>52471.1</v>
      </c>
      <c r="D10" s="2">
        <v>52471.1</v>
      </c>
      <c r="E10" s="9" t="s">
        <v>15</v>
      </c>
      <c r="F10" s="9" t="s">
        <v>15</v>
      </c>
    </row>
    <row r="11" spans="1:6" ht="21" customHeight="1" x14ac:dyDescent="0.25">
      <c r="A11" s="2" t="s">
        <v>18</v>
      </c>
      <c r="B11" s="2"/>
      <c r="C11" s="2">
        <v>28307.51</v>
      </c>
      <c r="D11" s="2">
        <v>27820.91</v>
      </c>
      <c r="E11" s="9" t="s">
        <v>15</v>
      </c>
      <c r="F11" s="2" t="s">
        <v>15</v>
      </c>
    </row>
    <row r="12" spans="1:6" ht="15.75" x14ac:dyDescent="0.25">
      <c r="A12" s="2" t="s">
        <v>9</v>
      </c>
      <c r="B12" s="2"/>
      <c r="C12" s="6">
        <f>C6+C7+C8+C9+C10</f>
        <v>185571.49</v>
      </c>
      <c r="D12" s="6">
        <f>D6+D7+D8+D9+D10</f>
        <v>182381.54</v>
      </c>
      <c r="E12" s="6">
        <v>0</v>
      </c>
      <c r="F12" s="6">
        <v>134076.6</v>
      </c>
    </row>
    <row r="13" spans="1:6" ht="15.75" x14ac:dyDescent="0.25">
      <c r="A13" s="1"/>
      <c r="B13" s="1"/>
      <c r="C13" s="1"/>
      <c r="D13" s="1"/>
    </row>
    <row r="14" spans="1:6" ht="15.75" x14ac:dyDescent="0.25">
      <c r="A14" s="1"/>
      <c r="B14" s="1"/>
      <c r="C14" s="1"/>
      <c r="D14" s="1"/>
    </row>
    <row r="15" spans="1:6" ht="15.75" x14ac:dyDescent="0.25">
      <c r="A15" s="10" t="s">
        <v>14</v>
      </c>
      <c r="B15" s="10"/>
      <c r="C15" s="3"/>
      <c r="D15" s="3"/>
    </row>
    <row r="16" spans="1:6" ht="15.75" x14ac:dyDescent="0.25">
      <c r="A16" s="1"/>
      <c r="B16" s="1"/>
      <c r="C16" s="1"/>
      <c r="D16" s="1"/>
    </row>
    <row r="17" spans="1:4" ht="15.75" x14ac:dyDescent="0.25">
      <c r="A17" s="10" t="s">
        <v>14</v>
      </c>
      <c r="B17" s="10"/>
      <c r="C17" s="3"/>
      <c r="D17" s="3"/>
    </row>
    <row r="19" spans="1:4" ht="15.75" x14ac:dyDescent="0.25">
      <c r="A19" s="1" t="s">
        <v>16</v>
      </c>
      <c r="C19" s="8"/>
      <c r="D19" s="8"/>
    </row>
    <row r="21" spans="1:4" ht="15.75" x14ac:dyDescent="0.25">
      <c r="A21" s="1" t="s">
        <v>17</v>
      </c>
      <c r="C21" s="8"/>
      <c r="D21" s="8"/>
    </row>
    <row r="110" spans="3:3" x14ac:dyDescent="0.25">
      <c r="C110" t="s">
        <v>12</v>
      </c>
    </row>
  </sheetData>
  <mergeCells count="4">
    <mergeCell ref="A15:B15"/>
    <mergeCell ref="A17:B17"/>
    <mergeCell ref="A2:E2"/>
    <mergeCell ref="A3:E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2019-03-14T05:55:40Z</dcterms:modified>
</cp:coreProperties>
</file>